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<sst xmlns="http://schemas.openxmlformats.org/spreadsheetml/2006/main" count="33" uniqueCount="32">
  <si>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PRIHODKI</t>
  </si>
  <si>
    <t>DAVČNI PRIHODKI</t>
  </si>
  <si>
    <t>KAPITALSKI PRIHODKI:</t>
  </si>
  <si>
    <t xml:space="preserve">Prodaja poslovnih prostorov: </t>
  </si>
  <si>
    <t>Prodaja stanovanjskih objektov:</t>
  </si>
  <si>
    <t>Prodaja stavbnih zemljišč:</t>
  </si>
  <si>
    <t>PREJETE DONACIJE</t>
  </si>
  <si>
    <t>TRANSFERNI PRIHODKI</t>
  </si>
  <si>
    <t>Sredstva javnih skladov za tekoče obv.</t>
  </si>
  <si>
    <t>SKUPAJ PRIHODKI</t>
  </si>
  <si>
    <t>* prodaja šole Šmartno</t>
  </si>
  <si>
    <t>* Mrzlek</t>
  </si>
  <si>
    <t>* sredstva JS za tekoče obveznosti (Zavod za zaposlovanje)</t>
  </si>
  <si>
    <t>* Kanalizacija Medana</t>
  </si>
  <si>
    <t>Sredstva države iz sredstev EU - strukturna politika</t>
  </si>
  <si>
    <t>Sredstva države iz sredstev EU - kohezijska politika</t>
  </si>
  <si>
    <t xml:space="preserve">Sredstva države za investicije </t>
  </si>
  <si>
    <t>* SVLR - splošna sredstva (Medana)</t>
  </si>
  <si>
    <t>* cesta Dobrovo - Vipolže</t>
  </si>
  <si>
    <t>Sredstva KS Medana</t>
  </si>
  <si>
    <t>Finančna izravnava</t>
  </si>
  <si>
    <t>* prodaja zemljišča pri garaži Dobrovo, Trg 25. maja (Maligoj)</t>
  </si>
  <si>
    <t>* prodaja zemljišča v Slavčah (Sirk Venceslav)</t>
  </si>
  <si>
    <t>* prodaja zemljišča v Kojskem (Skubin)</t>
  </si>
  <si>
    <t>* prodaja stanovnja v Šmartnem</t>
  </si>
  <si>
    <t>NEDAVČNI PRIHODKI</t>
  </si>
  <si>
    <t>Donacije od domačih fizičnih oseb</t>
  </si>
  <si>
    <t>* požarna taksa</t>
  </si>
  <si>
    <t>Reb III/09</t>
  </si>
  <si>
    <t>ZRP 09</t>
  </si>
  <si>
    <t xml:space="preserve">Donacije od domačih pravnih oseb </t>
  </si>
  <si>
    <t>* vzdrževanje gozdnih cest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</si>
</sst>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0.000"/>
    <numFmt numFmtId="166" formatCode="0.00000"/>
    <numFmt numFmtId="167" formatCode="0.0000"/>
    <numFmt numFmtId="168" formatCode="#,##0.0\ &quot;SIT&quot;"/>
    <numFmt numFmtId="169" formatCode="#,##0.0"/>
    <numFmt numFmtId="170" formatCode="#,##0\ &quot;SIT&quot;"/>
  </numFmts>
  <fonts count="44">
    <font>
      <sz val="10"/>
      <name val="Arial CE"/>
      <family val="0"/>
    </font>
    <font>
      <sz val="8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6.625" style="5" customWidth="1"/>
    <col min="2" max="2" width="51.00390625" style="1" customWidth="1"/>
    <col min="3" max="3" width="10.875" style="1" customWidth="1"/>
    <col min="4" max="4" width="11.25390625" style="1" customWidth="1"/>
    <col min="5" max="16384" width="9.125" style="1" customWidth="1"/>
  </cols>
  <sheetData>
    <row r="1" s="16" customFormat="1" ht="18.75" customHeight="1">
      <c r="A1" s="4" t="s">
        <v>0</v>
      </c>
    </row>
    <row r="2" spans="1:4" ht="15">
      <c r="A2" s="6"/>
      <c r="B2" s="11"/>
      <c r="C2" s="12" t="s">
        <v>28</v>
      </c>
      <c r="D2" s="12" t="s">
        <v>29</v>
      </c>
    </row>
    <row r="3" spans="1:4" s="2" customFormat="1" ht="20.25" customHeight="1">
      <c r="A3" s="7">
        <v>70</v>
      </c>
      <c r="B3" s="7" t="s">
        <v>1</v>
      </c>
      <c r="C3" s="13">
        <v>3699118</v>
      </c>
      <c r="D3" s="13">
        <v>3676259</v>
      </c>
    </row>
    <row r="4" spans="1:4" ht="8.25" customHeight="1">
      <c r="A4" s="8"/>
      <c r="B4" s="8"/>
      <c r="C4" s="14"/>
      <c r="D4" s="14"/>
    </row>
    <row r="5" spans="1:4" s="2" customFormat="1" ht="16.5" customHeight="1">
      <c r="A5" s="9">
        <v>71</v>
      </c>
      <c r="B5" s="9" t="s">
        <v>25</v>
      </c>
      <c r="C5" s="13">
        <v>693951</v>
      </c>
      <c r="D5" s="13">
        <v>781662</v>
      </c>
    </row>
    <row r="6" spans="1:4" ht="7.5" customHeight="1">
      <c r="A6" s="8"/>
      <c r="B6" s="8"/>
      <c r="C6" s="14"/>
      <c r="D6" s="14"/>
    </row>
    <row r="7" spans="1:4" s="2" customFormat="1" ht="17.25" customHeight="1">
      <c r="A7" s="9">
        <v>72</v>
      </c>
      <c r="B7" s="9" t="s">
        <v>2</v>
      </c>
      <c r="C7" s="13">
        <v>149805</v>
      </c>
      <c r="D7" s="13">
        <f>SUM(D8+D11+D14)</f>
        <v>148160</v>
      </c>
    </row>
    <row r="8" spans="1:4" s="3" customFormat="1" ht="15">
      <c r="A8" s="10">
        <v>720000</v>
      </c>
      <c r="B8" s="10" t="s">
        <v>3</v>
      </c>
      <c r="C8" s="15">
        <f>SUM(C9)</f>
        <v>100000</v>
      </c>
      <c r="D8" s="15">
        <f>SUM(D9)</f>
        <v>100000</v>
      </c>
    </row>
    <row r="9" spans="1:4" ht="15">
      <c r="A9" s="8"/>
      <c r="B9" s="8" t="s">
        <v>10</v>
      </c>
      <c r="C9" s="14">
        <v>100000</v>
      </c>
      <c r="D9" s="14">
        <v>100000</v>
      </c>
    </row>
    <row r="10" spans="1:4" ht="8.25" customHeight="1">
      <c r="A10" s="8"/>
      <c r="B10" s="8"/>
      <c r="C10" s="14"/>
      <c r="D10" s="14"/>
    </row>
    <row r="11" spans="1:4" s="3" customFormat="1" ht="15">
      <c r="A11" s="10">
        <v>720001</v>
      </c>
      <c r="B11" s="10" t="s">
        <v>4</v>
      </c>
      <c r="C11" s="15">
        <f>SUM(C12:C12)</f>
        <v>45000</v>
      </c>
      <c r="D11" s="15">
        <f>SUM(D12:D12)</f>
        <v>45000</v>
      </c>
    </row>
    <row r="12" spans="1:4" ht="15">
      <c r="A12" s="8"/>
      <c r="B12" s="8" t="s">
        <v>24</v>
      </c>
      <c r="C12" s="14">
        <v>45000</v>
      </c>
      <c r="D12" s="14">
        <v>45000</v>
      </c>
    </row>
    <row r="13" spans="1:4" ht="8.25" customHeight="1">
      <c r="A13" s="8"/>
      <c r="B13" s="8"/>
      <c r="C13" s="14"/>
      <c r="D13" s="14"/>
    </row>
    <row r="14" spans="1:4" s="3" customFormat="1" ht="15">
      <c r="A14" s="10">
        <v>722100</v>
      </c>
      <c r="B14" s="10" t="s">
        <v>5</v>
      </c>
      <c r="C14" s="15">
        <f>SUM(C15:C17)</f>
        <v>4805</v>
      </c>
      <c r="D14" s="15">
        <f>SUM(D15:D17)</f>
        <v>3160</v>
      </c>
    </row>
    <row r="15" spans="1:4" ht="15">
      <c r="A15" s="8"/>
      <c r="B15" s="8" t="s">
        <v>21</v>
      </c>
      <c r="C15" s="14">
        <v>3160</v>
      </c>
      <c r="D15" s="14">
        <v>3160</v>
      </c>
    </row>
    <row r="16" spans="1:4" ht="15">
      <c r="A16" s="8"/>
      <c r="B16" s="8" t="s">
        <v>22</v>
      </c>
      <c r="C16" s="14">
        <v>210</v>
      </c>
      <c r="D16" s="14"/>
    </row>
    <row r="17" spans="1:4" ht="15">
      <c r="A17" s="8"/>
      <c r="B17" s="8" t="s">
        <v>23</v>
      </c>
      <c r="C17" s="14">
        <v>1435</v>
      </c>
      <c r="D17" s="14"/>
    </row>
    <row r="18" spans="1:4" ht="8.25" customHeight="1">
      <c r="A18" s="8"/>
      <c r="B18" s="8"/>
      <c r="C18" s="14"/>
      <c r="D18" s="14"/>
    </row>
    <row r="19" spans="1:4" s="2" customFormat="1" ht="18.75" customHeight="1">
      <c r="A19" s="9">
        <v>73</v>
      </c>
      <c r="B19" s="9" t="s">
        <v>6</v>
      </c>
      <c r="C19" s="13">
        <f>SUM(C20:C21)</f>
        <v>70500</v>
      </c>
      <c r="D19" s="13">
        <f>SUM(D20:D21)</f>
        <v>78232</v>
      </c>
    </row>
    <row r="20" spans="1:4" ht="15">
      <c r="A20" s="8">
        <v>730000</v>
      </c>
      <c r="B20" s="8" t="s">
        <v>30</v>
      </c>
      <c r="C20" s="14">
        <v>66500</v>
      </c>
      <c r="D20" s="14">
        <v>74232</v>
      </c>
    </row>
    <row r="21" spans="1:4" ht="15">
      <c r="A21" s="8">
        <v>730100</v>
      </c>
      <c r="B21" s="8" t="s">
        <v>26</v>
      </c>
      <c r="C21" s="14">
        <v>4000</v>
      </c>
      <c r="D21" s="14">
        <v>4000</v>
      </c>
    </row>
    <row r="22" spans="1:4" ht="7.5" customHeight="1">
      <c r="A22" s="8"/>
      <c r="B22" s="8"/>
      <c r="C22" s="14"/>
      <c r="D22" s="14"/>
    </row>
    <row r="23" spans="1:4" s="2" customFormat="1" ht="18" customHeight="1">
      <c r="A23" s="9">
        <v>74</v>
      </c>
      <c r="B23" s="9" t="s">
        <v>7</v>
      </c>
      <c r="C23" s="13">
        <f>SUM(C24+C25+C31+C34+C38+C41)</f>
        <v>2345838</v>
      </c>
      <c r="D23" s="13">
        <f>SUM(D24+D25+D31+D34+D38+D41)</f>
        <v>2342628</v>
      </c>
    </row>
    <row r="24" spans="1:4" ht="15">
      <c r="A24" s="10">
        <v>740000</v>
      </c>
      <c r="B24" s="8" t="s">
        <v>20</v>
      </c>
      <c r="C24" s="15">
        <v>257696</v>
      </c>
      <c r="D24" s="15">
        <v>257696</v>
      </c>
    </row>
    <row r="25" spans="1:4" s="3" customFormat="1" ht="15">
      <c r="A25" s="10">
        <v>740001</v>
      </c>
      <c r="B25" s="10" t="s">
        <v>16</v>
      </c>
      <c r="C25" s="15">
        <f>SUM(C26:C29)</f>
        <v>636136</v>
      </c>
      <c r="D25" s="15">
        <f>SUM(D26:D29)</f>
        <v>636971</v>
      </c>
    </row>
    <row r="26" spans="1:4" ht="15">
      <c r="A26" s="8"/>
      <c r="B26" s="8" t="s">
        <v>11</v>
      </c>
      <c r="C26" s="14">
        <v>418256</v>
      </c>
      <c r="D26" s="14">
        <v>418256</v>
      </c>
    </row>
    <row r="27" spans="1:4" ht="15">
      <c r="A27" s="8"/>
      <c r="B27" s="8" t="s">
        <v>17</v>
      </c>
      <c r="C27" s="14">
        <v>209389</v>
      </c>
      <c r="D27" s="14">
        <v>209389</v>
      </c>
    </row>
    <row r="28" spans="1:4" ht="15">
      <c r="A28" s="8"/>
      <c r="B28" s="8" t="s">
        <v>31</v>
      </c>
      <c r="C28" s="14"/>
      <c r="D28" s="14">
        <v>691</v>
      </c>
    </row>
    <row r="29" spans="1:4" ht="15">
      <c r="A29" s="8"/>
      <c r="B29" s="8" t="s">
        <v>27</v>
      </c>
      <c r="C29" s="14">
        <v>8491</v>
      </c>
      <c r="D29" s="14">
        <v>8635</v>
      </c>
    </row>
    <row r="30" spans="1:4" ht="5.25" customHeight="1">
      <c r="A30" s="8"/>
      <c r="B30" s="8"/>
      <c r="C30" s="14"/>
      <c r="D30" s="14"/>
    </row>
    <row r="31" spans="1:4" s="3" customFormat="1" ht="15">
      <c r="A31" s="10">
        <v>740300</v>
      </c>
      <c r="B31" s="10" t="s">
        <v>8</v>
      </c>
      <c r="C31" s="15">
        <f>SUM(C32)</f>
        <v>7700</v>
      </c>
      <c r="D31" s="15">
        <f>SUM(D32)</f>
        <v>7655</v>
      </c>
    </row>
    <row r="32" spans="1:4" ht="15">
      <c r="A32" s="8"/>
      <c r="B32" s="8" t="s">
        <v>12</v>
      </c>
      <c r="C32" s="14">
        <v>7700</v>
      </c>
      <c r="D32" s="14">
        <v>7655</v>
      </c>
    </row>
    <row r="33" spans="1:4" ht="6.75" customHeight="1">
      <c r="A33" s="8"/>
      <c r="B33" s="8"/>
      <c r="C33" s="14"/>
      <c r="D33" s="14"/>
    </row>
    <row r="34" spans="1:4" s="3" customFormat="1" ht="15">
      <c r="A34" s="10">
        <v>741200</v>
      </c>
      <c r="B34" s="10" t="s">
        <v>14</v>
      </c>
      <c r="C34" s="15">
        <f>SUM(C35:C36)</f>
        <v>450568</v>
      </c>
      <c r="D34" s="15">
        <f>SUM(D35:D36)</f>
        <v>450568</v>
      </c>
    </row>
    <row r="35" spans="1:4" ht="15">
      <c r="A35" s="8"/>
      <c r="B35" s="8" t="s">
        <v>13</v>
      </c>
      <c r="C35" s="14">
        <v>292538</v>
      </c>
      <c r="D35" s="14">
        <v>292538</v>
      </c>
    </row>
    <row r="36" spans="1:4" ht="15">
      <c r="A36" s="8"/>
      <c r="B36" s="8" t="s">
        <v>18</v>
      </c>
      <c r="C36" s="14">
        <v>158030</v>
      </c>
      <c r="D36" s="14">
        <v>158030</v>
      </c>
    </row>
    <row r="37" spans="1:4" ht="6.75" customHeight="1">
      <c r="A37" s="8"/>
      <c r="B37" s="8"/>
      <c r="C37" s="14"/>
      <c r="D37" s="14"/>
    </row>
    <row r="38" spans="1:4" ht="15">
      <c r="A38" s="10">
        <v>741300</v>
      </c>
      <c r="B38" s="10" t="s">
        <v>15</v>
      </c>
      <c r="C38" s="15">
        <f>SUM(C39)</f>
        <v>989738</v>
      </c>
      <c r="D38" s="15">
        <f>SUM(D39)</f>
        <v>989738</v>
      </c>
    </row>
    <row r="39" spans="1:4" ht="15">
      <c r="A39" s="8"/>
      <c r="B39" s="8" t="s">
        <v>11</v>
      </c>
      <c r="C39" s="14">
        <v>989738</v>
      </c>
      <c r="D39" s="14">
        <v>989738</v>
      </c>
    </row>
    <row r="40" spans="1:4" ht="8.25" customHeight="1">
      <c r="A40" s="8"/>
      <c r="B40" s="8"/>
      <c r="C40" s="14"/>
      <c r="D40" s="14"/>
    </row>
    <row r="41" spans="1:4" ht="15">
      <c r="A41" s="10">
        <v>740100</v>
      </c>
      <c r="B41" s="8" t="s">
        <v>19</v>
      </c>
      <c r="C41" s="15">
        <v>4000</v>
      </c>
      <c r="D41" s="15"/>
    </row>
    <row r="42" spans="1:4" ht="8.25" customHeight="1">
      <c r="A42" s="8"/>
      <c r="B42" s="9"/>
      <c r="C42" s="14"/>
      <c r="D42" s="14"/>
    </row>
    <row r="43" spans="1:4" s="4" customFormat="1" ht="21.75" customHeight="1">
      <c r="A43" s="9"/>
      <c r="B43" s="9" t="s">
        <v>9</v>
      </c>
      <c r="C43" s="13">
        <f>SUM(C23+C19+C7+C5+C3)</f>
        <v>6959212</v>
      </c>
      <c r="D43" s="13">
        <f>SUM(D23+D19+D7+D5+D3)</f>
        <v>7026941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Brda</dc:creator>
  <cp:keywords/>
  <dc:description/>
  <cp:lastModifiedBy>Občina Brda</cp:lastModifiedBy>
  <cp:lastPrinted>2010-03-25T07:18:10Z</cp:lastPrinted>
  <dcterms:created xsi:type="dcterms:W3CDTF">2006-02-19T08:32:07Z</dcterms:created>
  <dcterms:modified xsi:type="dcterms:W3CDTF">2010-03-29T11:12:32Z</dcterms:modified>
  <cp:category/>
  <cp:version/>
  <cp:contentType/>
  <cp:contentStatus/>
</cp:coreProperties>
</file>